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Dependiente\3.- AgenciaSE_ProgramaCasaSolar\7.- Bases Licitacion\C2.0 - Segundo Grupo\TDR\"/>
    </mc:Choice>
  </mc:AlternateContent>
  <xr:revisionPtr revIDLastSave="0" documentId="8_{3D65778F-4B35-4B04-A196-D9A2AD064326}" xr6:coauthVersionLast="47" xr6:coauthVersionMax="47" xr10:uidLastSave="{00000000-0000-0000-0000-000000000000}"/>
  <bookViews>
    <workbookView xWindow="-19994" yWindow="-104" windowWidth="20098" windowHeight="10671" xr2:uid="{00000000-000D-0000-FFFF-FFFF00000000}"/>
  </bookViews>
  <sheets>
    <sheet name="ANEXO 3" sheetId="1" r:id="rId1"/>
  </sheets>
  <definedNames>
    <definedName name="_xlnm.Print_Area" localSheetId="0">'ANEXO 3'!$A$1:$J$97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ujLfMFQVGvFKlxpRX8CiSBxJgSA=="/>
    </ext>
  </extLst>
</workbook>
</file>

<file path=xl/calcChain.xml><?xml version="1.0" encoding="utf-8"?>
<calcChain xmlns="http://schemas.openxmlformats.org/spreadsheetml/2006/main">
  <c r="F64" i="1" l="1"/>
  <c r="F63" i="1"/>
  <c r="H44" i="1" l="1"/>
  <c r="H48" i="1"/>
  <c r="H49" i="1"/>
  <c r="H26" i="1"/>
  <c r="H21" i="1"/>
  <c r="H25" i="1"/>
  <c r="H50" i="1"/>
  <c r="H47" i="1"/>
  <c r="H46" i="1"/>
  <c r="H45" i="1"/>
  <c r="H43" i="1"/>
  <c r="H42" i="1"/>
  <c r="H41" i="1"/>
  <c r="H40" i="1"/>
  <c r="H28" i="1"/>
  <c r="H27" i="1"/>
  <c r="H24" i="1"/>
  <c r="H23" i="1"/>
  <c r="H22" i="1"/>
  <c r="H20" i="1"/>
  <c r="H19" i="1"/>
  <c r="H18" i="1"/>
  <c r="H52" i="1" l="1"/>
  <c r="H54" i="1" s="1"/>
  <c r="H30" i="1"/>
  <c r="H32" i="1" s="1"/>
  <c r="H53" i="1" l="1"/>
  <c r="H55" i="1" s="1"/>
  <c r="H56" i="1" s="1"/>
  <c r="H57" i="1" s="1"/>
  <c r="H58" i="1" s="1"/>
  <c r="G64" i="1" s="1"/>
  <c r="H64" i="1" s="1"/>
  <c r="H31" i="1"/>
  <c r="H33" i="1" s="1"/>
  <c r="H34" i="1" s="1"/>
  <c r="H35" i="1" s="1"/>
  <c r="H36" i="1" s="1"/>
  <c r="G63" i="1" s="1"/>
  <c r="H63" i="1" s="1"/>
  <c r="H65" i="1" l="1"/>
</calcChain>
</file>

<file path=xl/sharedStrings.xml><?xml version="1.0" encoding="utf-8"?>
<sst xmlns="http://schemas.openxmlformats.org/spreadsheetml/2006/main" count="144" uniqueCount="95">
  <si>
    <t>OFERTA ECONOMICA</t>
  </si>
  <si>
    <t>Nombre Oferente</t>
  </si>
  <si>
    <t>Nombre del Proyecto</t>
  </si>
  <si>
    <t>1. SISTEMAS DE 1 [kWp]</t>
  </si>
  <si>
    <t>Ítem</t>
  </si>
  <si>
    <t xml:space="preserve">Descripción  </t>
  </si>
  <si>
    <t>Unidad</t>
  </si>
  <si>
    <t xml:space="preserve">Cantidad </t>
  </si>
  <si>
    <t>Precio U</t>
  </si>
  <si>
    <t xml:space="preserve">Precio Total </t>
  </si>
  <si>
    <t>1.1</t>
  </si>
  <si>
    <t xml:space="preserve">Ingeniería de detalle </t>
  </si>
  <si>
    <t>HH</t>
  </si>
  <si>
    <t>1.2</t>
  </si>
  <si>
    <t>Costo Módulos Fotovoltaicos (1kWp)</t>
  </si>
  <si>
    <t xml:space="preserve">Unidad </t>
  </si>
  <si>
    <t>1.3</t>
  </si>
  <si>
    <t>Inversor (1kW)</t>
  </si>
  <si>
    <t>1.4</t>
  </si>
  <si>
    <t>Estructura de Anclaje/soporte</t>
  </si>
  <si>
    <t>GL</t>
  </si>
  <si>
    <t>1.5</t>
  </si>
  <si>
    <t xml:space="preserve">Otros equipos y Materiales del Sistema </t>
  </si>
  <si>
    <t>1.6</t>
  </si>
  <si>
    <t xml:space="preserve">Mano de Obra </t>
  </si>
  <si>
    <t>1.7</t>
  </si>
  <si>
    <t xml:space="preserve">Gastos  Administrativos </t>
  </si>
  <si>
    <t>1.8</t>
  </si>
  <si>
    <t xml:space="preserve">GL  </t>
  </si>
  <si>
    <t>1.9</t>
  </si>
  <si>
    <t>Mantenimiento: uno durante el primer año</t>
  </si>
  <si>
    <t>1.10</t>
  </si>
  <si>
    <t>Otros</t>
  </si>
  <si>
    <t>1.11</t>
  </si>
  <si>
    <t>1.12</t>
  </si>
  <si>
    <t>1.13</t>
  </si>
  <si>
    <t>1.14</t>
  </si>
  <si>
    <t xml:space="preserve">VALOR NETO POR CADA SISTEMA DE 1 [kWp]  </t>
  </si>
  <si>
    <t>1.15</t>
  </si>
  <si>
    <t>1.16</t>
  </si>
  <si>
    <t>1.17</t>
  </si>
  <si>
    <t>2.1</t>
  </si>
  <si>
    <t>2.2</t>
  </si>
  <si>
    <t xml:space="preserve">Costo Módulos Fotovoltaicos </t>
  </si>
  <si>
    <t>2.3</t>
  </si>
  <si>
    <t>Inversor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</si>
  <si>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</si>
  <si>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</si>
  <si>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</si>
  <si>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</si>
  <si>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</si>
  <si>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</si>
  <si>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</si>
  <si>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</si>
  <si>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</si>
  <si>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</si>
  <si>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</si>
  <si>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 xml:space="preserve">VALOR NETO POR CADA SISTEMA DE 2 [kWp]  </t>
  </si>
  <si>
    <t>2.15</t>
  </si>
  <si>
    <t>2.16</t>
  </si>
  <si>
    <t>2.17</t>
  </si>
  <si>
    <t xml:space="preserve">3. VALOR TOTAL DE LA OFERTA </t>
  </si>
  <si>
    <t>3.1</t>
  </si>
  <si>
    <r>
      <rPr>
        <b/>
        <sz val="12"/>
        <color theme="1"/>
        <rFont val="Calibri"/>
        <family val="2"/>
      </rPr>
      <t>Nota: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Se deberá especificar cada uno de los costos en detalle. </t>
    </r>
  </si>
  <si>
    <t xml:space="preserve">La Agencia podrá solicitar aclaración y justificación </t>
  </si>
  <si>
    <t>Nombre del oferente</t>
  </si>
  <si>
    <t xml:space="preserve">Firma del </t>
  </si>
  <si>
    <t xml:space="preserve">y Representante Legal </t>
  </si>
  <si>
    <t xml:space="preserve">Representante legal </t>
  </si>
  <si>
    <t xml:space="preserve">FECHA: </t>
  </si>
  <si>
    <t>Trámite de conexión ley N° 21.118</t>
  </si>
  <si>
    <t>Medidor bidireccional</t>
  </si>
  <si>
    <t>1.18</t>
  </si>
  <si>
    <t>2.18</t>
  </si>
  <si>
    <t>2. SISTEMAS DE 2 [kWp]</t>
  </si>
  <si>
    <t>COSTO DIRECTO PARA CADA SISTEMA DE 1 [kWp] (1.1 al 1.11)</t>
  </si>
  <si>
    <t>GASTOS GENERALES PARA CADA SISTEMA DE 1 [kWp], (% sobre 1.12)</t>
  </si>
  <si>
    <t>UTILIDADES SISTEMAS DE 1 [kWp] (% sobre 1.12)</t>
  </si>
  <si>
    <t>I.V.A. SISTEMAS DE 1 [kWp] (% sobre 1.15)</t>
  </si>
  <si>
    <t>VALOR TOTAL UNITARIO DE LOS SISTEMAS DE 1 [kWp] (Suma de 1.15 + 1.16)</t>
  </si>
  <si>
    <t>COSTO DIRECTO PARA CADA SISTEMA DE 2 [kWp] (2.1 al 2.11)</t>
  </si>
  <si>
    <t>GASTOS GENERALES PARA CADA SISTEMA DE 2 [kWp], (% sobre 2.12)</t>
  </si>
  <si>
    <t>UTILIDADES SISTEMAS DE 2 [kWp] (% sobre 2.12)</t>
  </si>
  <si>
    <t>I.V.A. SISTEMA DE 2 [kWp] (% sobre 2.15)</t>
  </si>
  <si>
    <t>VALOR TOTAL UNITARIO DE LOS SISTEMAS DE 2 [kWp] (Suma de 2.15 + 2.16)</t>
  </si>
  <si>
    <t xml:space="preserve">Anexo N°3 - Económico </t>
  </si>
  <si>
    <t>COMPRA AGREGADA E IMPLEMENTACIÓN DE SISTEMAS FOTOVOLTAICOS RESIDENCIALES CONECTADOS A LA RED, PROGRAMA CASA SOLAR SEGUNDO LLAMADO SEGUNDO GRUPO</t>
  </si>
  <si>
    <t>Casa Solar - Segundo Llamado Segundo Grupo</t>
  </si>
  <si>
    <t xml:space="preserve">COSTO TOTAL POR 1 SISTEMAS DE 1 [kWp] </t>
  </si>
  <si>
    <t xml:space="preserve">COSTO TOTAL POR 1 SISTEMAS DE  2 [kWp] </t>
  </si>
  <si>
    <t>Sistemas de 1 kWp</t>
  </si>
  <si>
    <t>Sistemas de 2 kWp</t>
  </si>
  <si>
    <t>COSTO TOTAL</t>
  </si>
  <si>
    <t>Proyectos 1 kWp</t>
  </si>
  <si>
    <t>Proyecots 2 kWp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</si>
</sst>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_-* #,##0_-;\-* #,##0_-;_-* &quot;-&quot;??_-;_-@"/>
  </numFmts>
  <fonts count="10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b/>
      <sz val="13"/>
      <color theme="1"/>
      <name val="Calibri"/>
      <family val="2"/>
    </font>
    <font>
      <sz val="8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8DB3E2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8DB3E2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rgb="FF8DB3E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4" fontId="4" fillId="0" borderId="0" xfId="0" applyNumberFormat="1" applyFont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42" fontId="6" fillId="0" borderId="23" xfId="0" applyNumberFormat="1" applyFont="1" applyBorder="1" applyAlignment="1">
      <alignment horizontal="center"/>
    </xf>
    <xf numFmtId="42" fontId="5" fillId="2" borderId="24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49" fontId="4" fillId="2" borderId="26" xfId="0" applyNumberFormat="1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/>
    </xf>
    <xf numFmtId="49" fontId="4" fillId="2" borderId="28" xfId="0" applyNumberFormat="1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42" fontId="6" fillId="0" borderId="30" xfId="0" applyNumberFormat="1" applyFont="1" applyBorder="1" applyAlignment="1">
      <alignment horizontal="center"/>
    </xf>
    <xf numFmtId="10" fontId="6" fillId="0" borderId="23" xfId="0" applyNumberFormat="1" applyFont="1" applyBorder="1"/>
    <xf numFmtId="10" fontId="4" fillId="2" borderId="9" xfId="0" applyNumberFormat="1" applyFont="1" applyFill="1" applyBorder="1"/>
    <xf numFmtId="0" fontId="4" fillId="2" borderId="16" xfId="0" applyFont="1" applyFill="1" applyBorder="1" applyAlignment="1">
      <alignment horizontal="center"/>
    </xf>
    <xf numFmtId="42" fontId="6" fillId="0" borderId="41" xfId="0" applyNumberFormat="1" applyFont="1" applyBorder="1" applyAlignment="1">
      <alignment horizontal="center"/>
    </xf>
    <xf numFmtId="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4" fillId="0" borderId="42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44" xfId="0" applyFont="1" applyBorder="1"/>
    <xf numFmtId="0" fontId="0" fillId="0" borderId="0" xfId="0" applyFont="1" applyAlignment="1"/>
    <xf numFmtId="49" fontId="4" fillId="2" borderId="36" xfId="0" applyNumberFormat="1" applyFont="1" applyFill="1" applyBorder="1" applyAlignment="1">
      <alignment horizontal="left" vertical="center"/>
    </xf>
    <xf numFmtId="0" fontId="0" fillId="0" borderId="0" xfId="0" applyFont="1" applyAlignment="1"/>
    <xf numFmtId="0" fontId="3" fillId="2" borderId="46" xfId="0" applyFont="1" applyFill="1" applyBorder="1" applyAlignment="1">
      <alignment horizontal="left"/>
    </xf>
    <xf numFmtId="0" fontId="3" fillId="2" borderId="45" xfId="0" applyFont="1" applyFill="1" applyBorder="1" applyAlignment="1">
      <alignment horizontal="left"/>
    </xf>
    <xf numFmtId="0" fontId="9" fillId="0" borderId="0" xfId="0" applyFont="1" applyAlignment="1"/>
    <xf numFmtId="0" fontId="2" fillId="0" borderId="0" xfId="0" applyFont="1" applyAlignment="1"/>
    <xf numFmtId="14" fontId="4" fillId="0" borderId="42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4" fontId="4" fillId="0" borderId="10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4" fontId="4" fillId="0" borderId="11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7" fillId="2" borderId="38" xfId="0" applyFont="1" applyFill="1" applyBorder="1" applyAlignment="1">
      <alignment horizontal="left" vertical="center"/>
    </xf>
    <xf numFmtId="0" fontId="2" fillId="0" borderId="39" xfId="0" applyFont="1" applyBorder="1"/>
    <xf numFmtId="0" fontId="2" fillId="0" borderId="40" xfId="0" applyFont="1" applyBorder="1"/>
    <xf numFmtId="0" fontId="5" fillId="2" borderId="13" xfId="0" applyFont="1" applyFill="1" applyBorder="1" applyAlignment="1">
      <alignment horizontal="center"/>
    </xf>
    <xf numFmtId="0" fontId="2" fillId="0" borderId="31" xfId="0" applyFont="1" applyBorder="1"/>
    <xf numFmtId="0" fontId="4" fillId="2" borderId="32" xfId="0" applyFont="1" applyFill="1" applyBorder="1"/>
    <xf numFmtId="0" fontId="2" fillId="0" borderId="33" xfId="0" applyFont="1" applyBorder="1"/>
    <xf numFmtId="0" fontId="2" fillId="0" borderId="34" xfId="0" applyFont="1" applyBorder="1"/>
    <xf numFmtId="49" fontId="4" fillId="2" borderId="35" xfId="0" applyNumberFormat="1" applyFont="1" applyFill="1" applyBorder="1" applyAlignment="1">
      <alignment horizontal="left" vertical="center"/>
    </xf>
    <xf numFmtId="0" fontId="2" fillId="0" borderId="36" xfId="0" applyFont="1" applyBorder="1"/>
    <xf numFmtId="3" fontId="4" fillId="2" borderId="35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2" fillId="0" borderId="37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2" borderId="3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4" fillId="0" borderId="6" xfId="0" applyFont="1" applyBorder="1" applyAlignment="1">
      <alignment horizontal="left"/>
    </xf>
    <xf numFmtId="0" fontId="3" fillId="0" borderId="43" xfId="0" applyFont="1" applyBorder="1" applyAlignment="1">
      <alignment horizontal="center"/>
    </xf>
    <xf numFmtId="0" fontId="2" fillId="0" borderId="4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8"/>
  <sheetViews>
    <sheetView tabSelected="1" view="pageBreakPreview" topLeftCell="A54" zoomScale="60" zoomScaleNormal="70" workbookViewId="0">
      <selection activeCell="G63" sqref="G63"/>
    </sheetView>
  </sheetViews>
  <sheetFormatPr baseColWidth="10" defaultColWidth="12.58203125" defaultRowHeight="15.05" customHeight="1" x14ac:dyDescent="0.3"/>
  <cols>
    <col min="1" max="1" width="15.25" customWidth="1"/>
    <col min="2" max="2" width="11" customWidth="1"/>
    <col min="3" max="3" width="9" customWidth="1"/>
    <col min="4" max="4" width="33.83203125" customWidth="1"/>
    <col min="5" max="5" width="12.83203125" customWidth="1"/>
    <col min="6" max="6" width="11.58203125" customWidth="1"/>
    <col min="7" max="7" width="16.33203125" customWidth="1"/>
    <col min="8" max="8" width="18.08203125" customWidth="1"/>
    <col min="9" max="9" width="9.33203125" customWidth="1"/>
    <col min="10" max="10" width="11.58203125" customWidth="1"/>
    <col min="11" max="26" width="9.33203125" customWidth="1"/>
  </cols>
  <sheetData>
    <row r="1" spans="3:10" ht="14.25" customHeight="1" x14ac:dyDescent="0.3"/>
    <row r="2" spans="3:10" ht="14.25" customHeight="1" x14ac:dyDescent="0.3"/>
    <row r="3" spans="3:10" ht="14.25" customHeight="1" x14ac:dyDescent="0.3"/>
    <row r="4" spans="3:10" ht="14.25" customHeight="1" x14ac:dyDescent="0.3">
      <c r="C4" s="39" t="s">
        <v>85</v>
      </c>
      <c r="D4" s="40"/>
      <c r="E4" s="40"/>
      <c r="F4" s="40"/>
      <c r="G4" s="40"/>
      <c r="H4" s="41"/>
    </row>
    <row r="5" spans="3:10" ht="14.25" customHeight="1" x14ac:dyDescent="0.3">
      <c r="C5" s="42"/>
      <c r="D5" s="43"/>
      <c r="E5" s="43"/>
      <c r="F5" s="43"/>
      <c r="G5" s="43"/>
      <c r="H5" s="44"/>
    </row>
    <row r="6" spans="3:10" ht="24.75" customHeight="1" x14ac:dyDescent="0.3">
      <c r="C6" s="39" t="s">
        <v>0</v>
      </c>
      <c r="D6" s="40"/>
      <c r="E6" s="40"/>
      <c r="F6" s="40"/>
      <c r="G6" s="40"/>
      <c r="H6" s="41"/>
    </row>
    <row r="7" spans="3:10" ht="56.5" customHeight="1" x14ac:dyDescent="0.3">
      <c r="C7" s="45" t="s">
        <v>86</v>
      </c>
      <c r="D7" s="46"/>
      <c r="E7" s="46"/>
      <c r="F7" s="46"/>
      <c r="G7" s="46"/>
      <c r="H7" s="47"/>
    </row>
    <row r="8" spans="3:10" ht="14.25" customHeight="1" x14ac:dyDescent="0.3"/>
    <row r="9" spans="3:10" ht="13.5" customHeight="1" x14ac:dyDescent="0.3"/>
    <row r="10" spans="3:10" ht="14.25" customHeight="1" x14ac:dyDescent="0.3">
      <c r="J10" s="35"/>
    </row>
    <row r="11" spans="3:10" ht="13.5" customHeight="1" x14ac:dyDescent="0.35">
      <c r="D11" s="33" t="s">
        <v>1</v>
      </c>
      <c r="E11" s="48"/>
      <c r="F11" s="49"/>
      <c r="G11" s="49"/>
      <c r="H11" s="50"/>
      <c r="J11" s="35"/>
    </row>
    <row r="12" spans="3:10" ht="14.25" customHeight="1" thickBot="1" x14ac:dyDescent="0.4">
      <c r="D12" s="34" t="s">
        <v>2</v>
      </c>
      <c r="E12" s="51" t="s">
        <v>87</v>
      </c>
      <c r="F12" s="49"/>
      <c r="G12" s="49"/>
      <c r="H12" s="50"/>
      <c r="J12" s="35"/>
    </row>
    <row r="13" spans="3:10" s="32" customFormat="1" ht="14.25" customHeight="1" thickBot="1" x14ac:dyDescent="0.4">
      <c r="D13" s="34" t="s">
        <v>93</v>
      </c>
      <c r="E13" s="48"/>
      <c r="F13" s="49"/>
      <c r="G13" s="49"/>
      <c r="H13" s="50"/>
      <c r="J13" s="35"/>
    </row>
    <row r="14" spans="3:10" s="32" customFormat="1" ht="14.25" customHeight="1" thickBot="1" x14ac:dyDescent="0.4">
      <c r="D14" s="34" t="s">
        <v>94</v>
      </c>
      <c r="E14" s="48"/>
      <c r="F14" s="49"/>
      <c r="G14" s="49"/>
      <c r="H14" s="50"/>
      <c r="J14" s="35"/>
    </row>
    <row r="15" spans="3:10" ht="14.25" customHeight="1" thickBot="1" x14ac:dyDescent="0.4">
      <c r="E15" s="1"/>
      <c r="F15" s="1"/>
      <c r="G15" s="1"/>
      <c r="H15" s="1"/>
      <c r="J15" s="35"/>
    </row>
    <row r="16" spans="3:10" ht="14.25" customHeight="1" x14ac:dyDescent="0.4">
      <c r="C16" s="52" t="s">
        <v>3</v>
      </c>
      <c r="D16" s="53"/>
      <c r="E16" s="53"/>
      <c r="F16" s="53"/>
      <c r="G16" s="53"/>
      <c r="H16" s="54"/>
      <c r="J16" s="35"/>
    </row>
    <row r="17" spans="3:10" ht="14.25" customHeight="1" x14ac:dyDescent="0.35">
      <c r="C17" s="2" t="s">
        <v>4</v>
      </c>
      <c r="D17" s="3" t="s">
        <v>5</v>
      </c>
      <c r="E17" s="4" t="s">
        <v>6</v>
      </c>
      <c r="F17" s="4" t="s">
        <v>7</v>
      </c>
      <c r="G17" s="4" t="s">
        <v>8</v>
      </c>
      <c r="H17" s="5" t="s">
        <v>9</v>
      </c>
      <c r="J17" s="35"/>
    </row>
    <row r="18" spans="3:10" ht="14.25" customHeight="1" x14ac:dyDescent="0.35">
      <c r="C18" s="6" t="s">
        <v>10</v>
      </c>
      <c r="D18" s="7" t="s">
        <v>11</v>
      </c>
      <c r="E18" s="8" t="s">
        <v>12</v>
      </c>
      <c r="F18" s="9">
        <v>0</v>
      </c>
      <c r="G18" s="10">
        <v>0</v>
      </c>
      <c r="H18" s="11">
        <f t="shared" ref="H18:H28" si="0">G18*F18</f>
        <v>0</v>
      </c>
      <c r="J18" s="35"/>
    </row>
    <row r="19" spans="3:10" ht="14.25" customHeight="1" x14ac:dyDescent="0.35">
      <c r="C19" s="12" t="s">
        <v>13</v>
      </c>
      <c r="D19" s="13" t="s">
        <v>14</v>
      </c>
      <c r="E19" s="14" t="s">
        <v>15</v>
      </c>
      <c r="F19" s="9">
        <v>0</v>
      </c>
      <c r="G19" s="10">
        <v>0</v>
      </c>
      <c r="H19" s="11">
        <f t="shared" si="0"/>
        <v>0</v>
      </c>
      <c r="J19" s="35"/>
    </row>
    <row r="20" spans="3:10" ht="14.25" customHeight="1" x14ac:dyDescent="0.35">
      <c r="C20" s="6" t="s">
        <v>16</v>
      </c>
      <c r="D20" s="13" t="s">
        <v>17</v>
      </c>
      <c r="E20" s="14" t="s">
        <v>15</v>
      </c>
      <c r="F20" s="9">
        <v>0</v>
      </c>
      <c r="G20" s="10">
        <v>0</v>
      </c>
      <c r="H20" s="11">
        <f t="shared" si="0"/>
        <v>0</v>
      </c>
      <c r="J20" s="35"/>
    </row>
    <row r="21" spans="3:10" ht="14.25" customHeight="1" x14ac:dyDescent="0.35">
      <c r="C21" s="12" t="s">
        <v>18</v>
      </c>
      <c r="D21" s="13" t="s">
        <v>19</v>
      </c>
      <c r="E21" s="14" t="s">
        <v>20</v>
      </c>
      <c r="F21" s="9">
        <v>0</v>
      </c>
      <c r="G21" s="10">
        <v>0</v>
      </c>
      <c r="H21" s="11">
        <f>G21*F21</f>
        <v>0</v>
      </c>
      <c r="J21" s="35"/>
    </row>
    <row r="22" spans="3:10" ht="14.25" customHeight="1" x14ac:dyDescent="0.35">
      <c r="C22" s="6" t="s">
        <v>21</v>
      </c>
      <c r="D22" s="13" t="s">
        <v>22</v>
      </c>
      <c r="E22" s="14" t="s">
        <v>20</v>
      </c>
      <c r="F22" s="9">
        <v>0</v>
      </c>
      <c r="G22" s="10">
        <v>0</v>
      </c>
      <c r="H22" s="11">
        <f t="shared" si="0"/>
        <v>0</v>
      </c>
      <c r="J22" s="35"/>
    </row>
    <row r="23" spans="3:10" ht="14.25" customHeight="1" x14ac:dyDescent="0.35">
      <c r="C23" s="12" t="s">
        <v>23</v>
      </c>
      <c r="D23" s="13" t="s">
        <v>24</v>
      </c>
      <c r="E23" s="14" t="s">
        <v>12</v>
      </c>
      <c r="F23" s="9">
        <v>0</v>
      </c>
      <c r="G23" s="10">
        <v>0</v>
      </c>
      <c r="H23" s="11">
        <f t="shared" si="0"/>
        <v>0</v>
      </c>
      <c r="J23" s="35"/>
    </row>
    <row r="24" spans="3:10" ht="14.25" customHeight="1" thickBot="1" x14ac:dyDescent="0.4">
      <c r="C24" s="6" t="s">
        <v>25</v>
      </c>
      <c r="D24" s="13" t="s">
        <v>26</v>
      </c>
      <c r="E24" s="14" t="s">
        <v>20</v>
      </c>
      <c r="F24" s="9">
        <v>0</v>
      </c>
      <c r="G24" s="10">
        <v>0</v>
      </c>
      <c r="H24" s="11">
        <f t="shared" si="0"/>
        <v>0</v>
      </c>
      <c r="J24" s="35"/>
    </row>
    <row r="25" spans="3:10" ht="14.25" customHeight="1" thickBot="1" x14ac:dyDescent="0.4">
      <c r="C25" s="6" t="s">
        <v>27</v>
      </c>
      <c r="D25" s="13" t="s">
        <v>70</v>
      </c>
      <c r="E25" s="14" t="s">
        <v>28</v>
      </c>
      <c r="F25" s="9">
        <v>0</v>
      </c>
      <c r="G25" s="10">
        <v>0</v>
      </c>
      <c r="H25" s="11">
        <f t="shared" si="0"/>
        <v>0</v>
      </c>
      <c r="J25" s="35"/>
    </row>
    <row r="26" spans="3:10" s="30" customFormat="1" ht="14.25" customHeight="1" thickBot="1" x14ac:dyDescent="0.4">
      <c r="C26" s="6" t="s">
        <v>29</v>
      </c>
      <c r="D26" s="31" t="s">
        <v>71</v>
      </c>
      <c r="E26" s="14" t="s">
        <v>28</v>
      </c>
      <c r="F26" s="9">
        <v>0</v>
      </c>
      <c r="G26" s="10">
        <v>0</v>
      </c>
      <c r="H26" s="11">
        <f t="shared" si="0"/>
        <v>0</v>
      </c>
      <c r="J26" s="35"/>
    </row>
    <row r="27" spans="3:10" ht="14.25" customHeight="1" thickBot="1" x14ac:dyDescent="0.4">
      <c r="C27" s="6" t="s">
        <v>31</v>
      </c>
      <c r="D27" s="13" t="s">
        <v>30</v>
      </c>
      <c r="E27" s="14" t="s">
        <v>28</v>
      </c>
      <c r="F27" s="9">
        <v>0</v>
      </c>
      <c r="G27" s="10">
        <v>0</v>
      </c>
      <c r="H27" s="11">
        <f t="shared" si="0"/>
        <v>0</v>
      </c>
      <c r="J27" s="35"/>
    </row>
    <row r="28" spans="3:10" ht="14.25" customHeight="1" x14ac:dyDescent="0.35">
      <c r="C28" s="6" t="s">
        <v>33</v>
      </c>
      <c r="D28" s="15" t="s">
        <v>32</v>
      </c>
      <c r="E28" s="16" t="s">
        <v>20</v>
      </c>
      <c r="F28" s="17">
        <v>0</v>
      </c>
      <c r="G28" s="18">
        <v>0</v>
      </c>
      <c r="H28" s="11">
        <f t="shared" si="0"/>
        <v>0</v>
      </c>
      <c r="J28" s="35"/>
    </row>
    <row r="29" spans="3:10" ht="14.25" customHeight="1" thickBot="1" x14ac:dyDescent="0.4">
      <c r="C29" s="2" t="s">
        <v>4</v>
      </c>
      <c r="D29" s="58" t="s">
        <v>5</v>
      </c>
      <c r="E29" s="53"/>
      <c r="F29" s="53"/>
      <c r="G29" s="59"/>
      <c r="H29" s="5" t="s">
        <v>9</v>
      </c>
      <c r="J29" s="35"/>
    </row>
    <row r="30" spans="3:10" ht="14.25" customHeight="1" thickBot="1" x14ac:dyDescent="0.4">
      <c r="C30" s="12" t="s">
        <v>34</v>
      </c>
      <c r="D30" s="60" t="s">
        <v>75</v>
      </c>
      <c r="E30" s="61"/>
      <c r="F30" s="61"/>
      <c r="G30" s="62"/>
      <c r="H30" s="11">
        <f>SUM(H18:H28)</f>
        <v>0</v>
      </c>
      <c r="J30" s="36"/>
    </row>
    <row r="31" spans="3:10" ht="14.25" customHeight="1" thickBot="1" x14ac:dyDescent="0.4">
      <c r="C31" s="12" t="s">
        <v>35</v>
      </c>
      <c r="D31" s="63" t="s">
        <v>76</v>
      </c>
      <c r="E31" s="64"/>
      <c r="F31" s="64"/>
      <c r="G31" s="19">
        <v>0</v>
      </c>
      <c r="H31" s="11">
        <f>H30*G$31</f>
        <v>0</v>
      </c>
      <c r="J31" s="36"/>
    </row>
    <row r="32" spans="3:10" ht="14.25" customHeight="1" thickBot="1" x14ac:dyDescent="0.4">
      <c r="C32" s="12" t="s">
        <v>36</v>
      </c>
      <c r="D32" s="65" t="s">
        <v>77</v>
      </c>
      <c r="E32" s="64"/>
      <c r="F32" s="64"/>
      <c r="G32" s="19">
        <v>0</v>
      </c>
      <c r="H32" s="11">
        <f>H30*G$32</f>
        <v>0</v>
      </c>
      <c r="J32" s="36"/>
    </row>
    <row r="33" spans="3:10" ht="14.25" customHeight="1" thickBot="1" x14ac:dyDescent="0.4">
      <c r="C33" s="12" t="s">
        <v>38</v>
      </c>
      <c r="D33" s="66" t="s">
        <v>37</v>
      </c>
      <c r="E33" s="64"/>
      <c r="F33" s="64"/>
      <c r="G33" s="67"/>
      <c r="H33" s="11">
        <f>SUM(H30:H32)</f>
        <v>0</v>
      </c>
      <c r="J33" s="36"/>
    </row>
    <row r="34" spans="3:10" ht="14.25" customHeight="1" thickBot="1" x14ac:dyDescent="0.4">
      <c r="C34" s="12" t="s">
        <v>39</v>
      </c>
      <c r="D34" s="65" t="s">
        <v>78</v>
      </c>
      <c r="E34" s="64"/>
      <c r="F34" s="67"/>
      <c r="G34" s="20">
        <v>0.19</v>
      </c>
      <c r="H34" s="11">
        <f>H33*G$34</f>
        <v>0</v>
      </c>
      <c r="J34" s="36"/>
    </row>
    <row r="35" spans="3:10" ht="14.25" customHeight="1" thickBot="1" x14ac:dyDescent="0.4">
      <c r="C35" s="12" t="s">
        <v>40</v>
      </c>
      <c r="D35" s="70" t="s">
        <v>79</v>
      </c>
      <c r="E35" s="56"/>
      <c r="F35" s="56"/>
      <c r="G35" s="57"/>
      <c r="H35" s="11">
        <f>SUM(H33:H34)</f>
        <v>0</v>
      </c>
    </row>
    <row r="36" spans="3:10" ht="14.25" customHeight="1" thickBot="1" x14ac:dyDescent="0.4">
      <c r="C36" s="21" t="s">
        <v>72</v>
      </c>
      <c r="D36" s="55" t="s">
        <v>88</v>
      </c>
      <c r="E36" s="56"/>
      <c r="F36" s="56"/>
      <c r="G36" s="57"/>
      <c r="H36" s="11">
        <f>H35*1</f>
        <v>0</v>
      </c>
    </row>
    <row r="37" spans="3:10" ht="14.25" customHeight="1" x14ac:dyDescent="0.3"/>
    <row r="38" spans="3:10" ht="14.25" customHeight="1" x14ac:dyDescent="0.4">
      <c r="C38" s="52" t="s">
        <v>74</v>
      </c>
      <c r="D38" s="53"/>
      <c r="E38" s="53"/>
      <c r="F38" s="53"/>
      <c r="G38" s="53"/>
      <c r="H38" s="54"/>
    </row>
    <row r="39" spans="3:10" ht="14.25" customHeight="1" x14ac:dyDescent="0.35">
      <c r="C39" s="2" t="s">
        <v>4</v>
      </c>
      <c r="D39" s="3" t="s">
        <v>5</v>
      </c>
      <c r="E39" s="4" t="s">
        <v>6</v>
      </c>
      <c r="F39" s="4" t="s">
        <v>7</v>
      </c>
      <c r="G39" s="4" t="s">
        <v>8</v>
      </c>
      <c r="H39" s="5" t="s">
        <v>9</v>
      </c>
    </row>
    <row r="40" spans="3:10" ht="14.25" customHeight="1" x14ac:dyDescent="0.35">
      <c r="C40" s="6" t="s">
        <v>41</v>
      </c>
      <c r="D40" s="7" t="s">
        <v>11</v>
      </c>
      <c r="E40" s="8" t="s">
        <v>12</v>
      </c>
      <c r="F40" s="9">
        <v>0</v>
      </c>
      <c r="G40" s="22">
        <v>0</v>
      </c>
      <c r="H40" s="11">
        <f t="shared" ref="H40:H50" si="1">G40*F40</f>
        <v>0</v>
      </c>
    </row>
    <row r="41" spans="3:10" ht="14.25" customHeight="1" x14ac:dyDescent="0.35">
      <c r="C41" s="12" t="s">
        <v>42</v>
      </c>
      <c r="D41" s="13" t="s">
        <v>43</v>
      </c>
      <c r="E41" s="14" t="s">
        <v>15</v>
      </c>
      <c r="F41" s="9">
        <v>0</v>
      </c>
      <c r="G41" s="10">
        <v>0</v>
      </c>
      <c r="H41" s="11">
        <f t="shared" si="1"/>
        <v>0</v>
      </c>
    </row>
    <row r="42" spans="3:10" ht="14.25" customHeight="1" x14ac:dyDescent="0.35">
      <c r="C42" s="12" t="s">
        <v>44</v>
      </c>
      <c r="D42" s="13" t="s">
        <v>45</v>
      </c>
      <c r="E42" s="14" t="s">
        <v>15</v>
      </c>
      <c r="F42" s="9">
        <v>0</v>
      </c>
      <c r="G42" s="10">
        <v>0</v>
      </c>
      <c r="H42" s="11">
        <f t="shared" si="1"/>
        <v>0</v>
      </c>
    </row>
    <row r="43" spans="3:10" ht="14.25" customHeight="1" x14ac:dyDescent="0.35">
      <c r="C43" s="12" t="s">
        <v>46</v>
      </c>
      <c r="D43" s="13" t="s">
        <v>19</v>
      </c>
      <c r="E43" s="14" t="s">
        <v>20</v>
      </c>
      <c r="F43" s="9">
        <v>0</v>
      </c>
      <c r="G43" s="10">
        <v>0</v>
      </c>
      <c r="H43" s="11">
        <f t="shared" si="1"/>
        <v>0</v>
      </c>
    </row>
    <row r="44" spans="3:10" ht="14.25" customHeight="1" x14ac:dyDescent="0.35">
      <c r="C44" s="12" t="s">
        <v>47</v>
      </c>
      <c r="D44" s="13" t="s">
        <v>22</v>
      </c>
      <c r="E44" s="14" t="s">
        <v>20</v>
      </c>
      <c r="F44" s="9">
        <v>0</v>
      </c>
      <c r="G44" s="10">
        <v>0</v>
      </c>
      <c r="H44" s="11">
        <f>G44*F44</f>
        <v>0</v>
      </c>
    </row>
    <row r="45" spans="3:10" ht="14.25" customHeight="1" x14ac:dyDescent="0.35">
      <c r="C45" s="12" t="s">
        <v>48</v>
      </c>
      <c r="D45" s="13" t="s">
        <v>24</v>
      </c>
      <c r="E45" s="14" t="s">
        <v>12</v>
      </c>
      <c r="F45" s="9">
        <v>0</v>
      </c>
      <c r="G45" s="10">
        <v>0</v>
      </c>
      <c r="H45" s="11">
        <f t="shared" si="1"/>
        <v>0</v>
      </c>
    </row>
    <row r="46" spans="3:10" ht="14.25" customHeight="1" x14ac:dyDescent="0.35">
      <c r="C46" s="12" t="s">
        <v>49</v>
      </c>
      <c r="D46" s="13" t="s">
        <v>26</v>
      </c>
      <c r="E46" s="14" t="s">
        <v>20</v>
      </c>
      <c r="F46" s="9">
        <v>0</v>
      </c>
      <c r="G46" s="10">
        <v>0</v>
      </c>
      <c r="H46" s="11">
        <f t="shared" si="1"/>
        <v>0</v>
      </c>
    </row>
    <row r="47" spans="3:10" ht="14.25" customHeight="1" thickBot="1" x14ac:dyDescent="0.4">
      <c r="C47" s="12" t="s">
        <v>50</v>
      </c>
      <c r="D47" s="13" t="s">
        <v>70</v>
      </c>
      <c r="E47" s="14" t="s">
        <v>28</v>
      </c>
      <c r="F47" s="9">
        <v>0</v>
      </c>
      <c r="G47" s="10">
        <v>0</v>
      </c>
      <c r="H47" s="11">
        <f t="shared" si="1"/>
        <v>0</v>
      </c>
    </row>
    <row r="48" spans="3:10" s="30" customFormat="1" ht="14.25" customHeight="1" thickBot="1" x14ac:dyDescent="0.4">
      <c r="C48" s="12" t="s">
        <v>51</v>
      </c>
      <c r="D48" s="31" t="s">
        <v>71</v>
      </c>
      <c r="E48" s="14" t="s">
        <v>28</v>
      </c>
      <c r="F48" s="9">
        <v>0</v>
      </c>
      <c r="G48" s="10">
        <v>0</v>
      </c>
      <c r="H48" s="11">
        <f t="shared" si="1"/>
        <v>0</v>
      </c>
    </row>
    <row r="49" spans="3:8" ht="14.25" customHeight="1" thickBot="1" x14ac:dyDescent="0.4">
      <c r="C49" s="12" t="s">
        <v>52</v>
      </c>
      <c r="D49" s="13" t="s">
        <v>30</v>
      </c>
      <c r="E49" s="14" t="s">
        <v>28</v>
      </c>
      <c r="F49" s="9">
        <v>0</v>
      </c>
      <c r="G49" s="10">
        <v>0</v>
      </c>
      <c r="H49" s="11">
        <f t="shared" si="1"/>
        <v>0</v>
      </c>
    </row>
    <row r="50" spans="3:8" ht="14.25" customHeight="1" x14ac:dyDescent="0.35">
      <c r="C50" s="12" t="s">
        <v>53</v>
      </c>
      <c r="D50" s="15" t="s">
        <v>32</v>
      </c>
      <c r="E50" s="16" t="s">
        <v>20</v>
      </c>
      <c r="F50" s="17">
        <v>0</v>
      </c>
      <c r="G50" s="18">
        <v>0</v>
      </c>
      <c r="H50" s="11">
        <f t="shared" si="1"/>
        <v>0</v>
      </c>
    </row>
    <row r="51" spans="3:8" ht="14.25" customHeight="1" thickBot="1" x14ac:dyDescent="0.4">
      <c r="C51" s="2" t="s">
        <v>4</v>
      </c>
      <c r="D51" s="58" t="s">
        <v>5</v>
      </c>
      <c r="E51" s="53"/>
      <c r="F51" s="53"/>
      <c r="G51" s="59"/>
      <c r="H51" s="5" t="s">
        <v>9</v>
      </c>
    </row>
    <row r="52" spans="3:8" ht="14.25" customHeight="1" thickBot="1" x14ac:dyDescent="0.4">
      <c r="C52" s="12" t="s">
        <v>54</v>
      </c>
      <c r="D52" s="60" t="s">
        <v>80</v>
      </c>
      <c r="E52" s="61"/>
      <c r="F52" s="61"/>
      <c r="G52" s="62"/>
      <c r="H52" s="11">
        <f>SUM(H40:H50)</f>
        <v>0</v>
      </c>
    </row>
    <row r="53" spans="3:8" ht="14.25" customHeight="1" thickBot="1" x14ac:dyDescent="0.4">
      <c r="C53" s="12" t="s">
        <v>55</v>
      </c>
      <c r="D53" s="63" t="s">
        <v>81</v>
      </c>
      <c r="E53" s="64"/>
      <c r="F53" s="64"/>
      <c r="G53" s="19">
        <v>0</v>
      </c>
      <c r="H53" s="11">
        <f>H52*G$53</f>
        <v>0</v>
      </c>
    </row>
    <row r="54" spans="3:8" ht="14.25" customHeight="1" thickBot="1" x14ac:dyDescent="0.4">
      <c r="C54" s="12" t="s">
        <v>56</v>
      </c>
      <c r="D54" s="65" t="s">
        <v>82</v>
      </c>
      <c r="E54" s="64"/>
      <c r="F54" s="64"/>
      <c r="G54" s="19">
        <v>0</v>
      </c>
      <c r="H54" s="11">
        <f>H52*G$54</f>
        <v>0</v>
      </c>
    </row>
    <row r="55" spans="3:8" ht="14.25" customHeight="1" thickBot="1" x14ac:dyDescent="0.4">
      <c r="C55" s="12" t="s">
        <v>58</v>
      </c>
      <c r="D55" s="66" t="s">
        <v>57</v>
      </c>
      <c r="E55" s="64"/>
      <c r="F55" s="64"/>
      <c r="G55" s="67"/>
      <c r="H55" s="11">
        <f>SUM(H52:H54)</f>
        <v>0</v>
      </c>
    </row>
    <row r="56" spans="3:8" ht="14.25" customHeight="1" thickBot="1" x14ac:dyDescent="0.4">
      <c r="C56" s="12" t="s">
        <v>59</v>
      </c>
      <c r="D56" s="65" t="s">
        <v>83</v>
      </c>
      <c r="E56" s="64"/>
      <c r="F56" s="67"/>
      <c r="G56" s="20">
        <v>0.19</v>
      </c>
      <c r="H56" s="11">
        <f>H55*G$34</f>
        <v>0</v>
      </c>
    </row>
    <row r="57" spans="3:8" ht="14.25" customHeight="1" thickBot="1" x14ac:dyDescent="0.4">
      <c r="C57" s="12" t="s">
        <v>60</v>
      </c>
      <c r="D57" s="70" t="s">
        <v>84</v>
      </c>
      <c r="E57" s="56"/>
      <c r="F57" s="56"/>
      <c r="G57" s="57"/>
      <c r="H57" s="11">
        <f>SUM(H55:H56)</f>
        <v>0</v>
      </c>
    </row>
    <row r="58" spans="3:8" ht="14.25" customHeight="1" thickBot="1" x14ac:dyDescent="0.4">
      <c r="C58" s="21" t="s">
        <v>73</v>
      </c>
      <c r="D58" s="55" t="s">
        <v>89</v>
      </c>
      <c r="E58" s="56"/>
      <c r="F58" s="56"/>
      <c r="G58" s="57"/>
      <c r="H58" s="11">
        <f>H57</f>
        <v>0</v>
      </c>
    </row>
    <row r="59" spans="3:8" s="32" customFormat="1" ht="14.25" customHeight="1" x14ac:dyDescent="0.3"/>
    <row r="60" spans="3:8" s="32" customFormat="1" ht="14.25" customHeight="1" thickBot="1" x14ac:dyDescent="0.35"/>
    <row r="61" spans="3:8" s="32" customFormat="1" ht="14.25" customHeight="1" thickBot="1" x14ac:dyDescent="0.45">
      <c r="C61" s="52" t="s">
        <v>61</v>
      </c>
      <c r="D61" s="53"/>
      <c r="E61" s="53"/>
      <c r="F61" s="53"/>
      <c r="G61" s="53"/>
      <c r="H61" s="54"/>
    </row>
    <row r="62" spans="3:8" s="32" customFormat="1" ht="14.25" customHeight="1" thickBot="1" x14ac:dyDescent="0.4">
      <c r="C62" s="2" t="s">
        <v>4</v>
      </c>
      <c r="D62" s="3" t="s">
        <v>5</v>
      </c>
      <c r="E62" s="4" t="s">
        <v>6</v>
      </c>
      <c r="F62" s="4" t="s">
        <v>7</v>
      </c>
      <c r="G62" s="4" t="s">
        <v>8</v>
      </c>
      <c r="H62" s="5" t="s">
        <v>9</v>
      </c>
    </row>
    <row r="63" spans="3:8" ht="14.25" customHeight="1" thickBot="1" x14ac:dyDescent="0.4">
      <c r="C63" s="6" t="s">
        <v>62</v>
      </c>
      <c r="D63" s="7" t="s">
        <v>90</v>
      </c>
      <c r="E63" s="8" t="s">
        <v>6</v>
      </c>
      <c r="F63" s="9">
        <f>+E13</f>
        <v>0</v>
      </c>
      <c r="G63" s="22">
        <f>+H36</f>
        <v>0</v>
      </c>
      <c r="H63" s="11">
        <f>+F63*G63</f>
        <v>0</v>
      </c>
    </row>
    <row r="64" spans="3:8" ht="14.25" customHeight="1" thickBot="1" x14ac:dyDescent="0.4">
      <c r="C64" s="12" t="s">
        <v>42</v>
      </c>
      <c r="D64" s="13" t="s">
        <v>91</v>
      </c>
      <c r="E64" s="14" t="s">
        <v>15</v>
      </c>
      <c r="F64" s="9">
        <f>+E14</f>
        <v>0</v>
      </c>
      <c r="G64" s="10">
        <f>+H58</f>
        <v>0</v>
      </c>
      <c r="H64" s="11">
        <f>+F64*G64</f>
        <v>0</v>
      </c>
    </row>
    <row r="65" spans="3:10" ht="14.25" customHeight="1" thickBot="1" x14ac:dyDescent="0.4">
      <c r="C65" s="12" t="s">
        <v>44</v>
      </c>
      <c r="D65" s="55" t="s">
        <v>92</v>
      </c>
      <c r="E65" s="56"/>
      <c r="F65" s="56"/>
      <c r="G65" s="57"/>
      <c r="H65" s="11">
        <f>+SUM(H63:H64)</f>
        <v>0</v>
      </c>
    </row>
    <row r="66" spans="3:10" ht="14.25" customHeight="1" x14ac:dyDescent="0.35">
      <c r="F66" s="23"/>
      <c r="G66" s="24"/>
      <c r="H66" s="24"/>
    </row>
    <row r="67" spans="3:10" ht="14.25" customHeight="1" x14ac:dyDescent="0.3"/>
    <row r="68" spans="3:10" ht="14.25" customHeight="1" x14ac:dyDescent="0.3"/>
    <row r="69" spans="3:10" ht="14.25" customHeight="1" x14ac:dyDescent="0.35">
      <c r="C69" s="71" t="s">
        <v>63</v>
      </c>
      <c r="D69" s="72"/>
      <c r="E69" s="72"/>
      <c r="F69" s="72"/>
      <c r="G69" s="72"/>
      <c r="H69" s="73"/>
    </row>
    <row r="70" spans="3:10" ht="14.25" customHeight="1" x14ac:dyDescent="0.35">
      <c r="C70" s="74" t="s">
        <v>64</v>
      </c>
      <c r="D70" s="46"/>
      <c r="E70" s="46"/>
      <c r="F70" s="46"/>
      <c r="G70" s="46"/>
      <c r="H70" s="47"/>
    </row>
    <row r="71" spans="3:10" ht="14.25" customHeight="1" x14ac:dyDescent="0.35">
      <c r="J71" s="25"/>
    </row>
    <row r="72" spans="3:10" ht="14.25" customHeight="1" x14ac:dyDescent="0.3"/>
    <row r="73" spans="3:10" ht="14.25" customHeight="1" x14ac:dyDescent="0.3"/>
    <row r="74" spans="3:10" ht="14.25" customHeight="1" x14ac:dyDescent="0.3"/>
    <row r="75" spans="3:10" ht="14.25" customHeight="1" x14ac:dyDescent="0.3"/>
    <row r="76" spans="3:10" ht="14.25" customHeight="1" x14ac:dyDescent="0.35">
      <c r="D76" s="26"/>
      <c r="G76" s="26"/>
      <c r="H76" s="26"/>
    </row>
    <row r="77" spans="3:10" ht="14.25" customHeight="1" x14ac:dyDescent="0.35">
      <c r="D77" s="27" t="s">
        <v>65</v>
      </c>
      <c r="G77" s="75" t="s">
        <v>66</v>
      </c>
      <c r="H77" s="76"/>
    </row>
    <row r="78" spans="3:10" ht="14.25" customHeight="1" x14ac:dyDescent="0.35">
      <c r="D78" s="27" t="s">
        <v>67</v>
      </c>
      <c r="G78" s="68" t="s">
        <v>68</v>
      </c>
      <c r="H78" s="69"/>
    </row>
    <row r="79" spans="3:10" ht="14.25" customHeight="1" x14ac:dyDescent="0.3"/>
    <row r="80" spans="3:10" ht="14.25" customHeight="1" x14ac:dyDescent="0.3"/>
    <row r="81" spans="2:4" ht="14.25" customHeight="1" x14ac:dyDescent="0.3"/>
    <row r="82" spans="2:4" ht="14.25" customHeight="1" x14ac:dyDescent="0.3"/>
    <row r="83" spans="2:4" ht="14.25" customHeight="1" x14ac:dyDescent="0.3"/>
    <row r="84" spans="2:4" ht="14.25" customHeight="1" x14ac:dyDescent="0.3"/>
    <row r="85" spans="2:4" ht="14.25" customHeight="1" x14ac:dyDescent="0.3"/>
    <row r="86" spans="2:4" ht="14.25" customHeight="1" x14ac:dyDescent="0.3"/>
    <row r="87" spans="2:4" ht="14.25" customHeight="1" x14ac:dyDescent="0.3"/>
    <row r="88" spans="2:4" ht="14.25" customHeight="1" thickBot="1" x14ac:dyDescent="0.4">
      <c r="B88" s="28" t="s">
        <v>69</v>
      </c>
      <c r="C88" s="37"/>
      <c r="D88" s="38"/>
    </row>
    <row r="89" spans="2:4" ht="14.25" customHeight="1" x14ac:dyDescent="0.3"/>
    <row r="90" spans="2:4" ht="14.25" customHeight="1" x14ac:dyDescent="0.3"/>
    <row r="91" spans="2:4" ht="14.25" customHeight="1" x14ac:dyDescent="0.3"/>
    <row r="92" spans="2:4" ht="14.25" customHeight="1" x14ac:dyDescent="0.3"/>
    <row r="93" spans="2:4" ht="13.5" customHeight="1" x14ac:dyDescent="0.3"/>
    <row r="94" spans="2:4" ht="14.25" customHeight="1" x14ac:dyDescent="0.3"/>
    <row r="95" spans="2:4" ht="14.25" customHeight="1" x14ac:dyDescent="0.3"/>
    <row r="96" spans="2:4" ht="14.25" customHeight="1" x14ac:dyDescent="0.3"/>
    <row r="97" spans="10:10" ht="14.25" customHeight="1" x14ac:dyDescent="0.3"/>
    <row r="98" spans="10:10" ht="14.25" customHeight="1" x14ac:dyDescent="0.35">
      <c r="J98" s="29"/>
    </row>
    <row r="99" spans="10:10" ht="14.25" customHeight="1" x14ac:dyDescent="0.35">
      <c r="J99" s="29"/>
    </row>
    <row r="100" spans="10:10" ht="14.25" customHeight="1" x14ac:dyDescent="0.35">
      <c r="J100" s="29"/>
    </row>
    <row r="101" spans="10:10" ht="14.25" customHeight="1" x14ac:dyDescent="0.35">
      <c r="J101" s="29"/>
    </row>
    <row r="102" spans="10:10" ht="14.25" customHeight="1" x14ac:dyDescent="0.35">
      <c r="J102" s="29"/>
    </row>
    <row r="103" spans="10:10" ht="14.25" customHeight="1" x14ac:dyDescent="0.35">
      <c r="J103" s="29"/>
    </row>
    <row r="104" spans="10:10" ht="14.25" customHeight="1" x14ac:dyDescent="0.35">
      <c r="J104" s="29"/>
    </row>
    <row r="105" spans="10:10" ht="14.25" customHeight="1" x14ac:dyDescent="0.35">
      <c r="J105" s="29"/>
    </row>
    <row r="106" spans="10:10" ht="14.25" customHeight="1" x14ac:dyDescent="0.35">
      <c r="J106" s="29"/>
    </row>
    <row r="107" spans="10:10" ht="14.25" customHeight="1" x14ac:dyDescent="0.35">
      <c r="J107" s="29"/>
    </row>
    <row r="108" spans="10:10" ht="14.25" customHeight="1" x14ac:dyDescent="0.35">
      <c r="J108" s="29"/>
    </row>
    <row r="109" spans="10:10" ht="14.25" customHeight="1" x14ac:dyDescent="0.35">
      <c r="J109" s="29"/>
    </row>
    <row r="110" spans="10:10" ht="14.25" customHeight="1" x14ac:dyDescent="0.35">
      <c r="J110" s="29"/>
    </row>
    <row r="111" spans="10:10" ht="14.25" customHeight="1" x14ac:dyDescent="0.35">
      <c r="J111" s="29"/>
    </row>
    <row r="112" spans="10:10" ht="14.25" customHeight="1" x14ac:dyDescent="0.35">
      <c r="J112" s="29"/>
    </row>
    <row r="113" spans="10:10" ht="14.25" customHeight="1" x14ac:dyDescent="0.35">
      <c r="J113" s="29"/>
    </row>
    <row r="114" spans="10:10" ht="14.25" customHeight="1" x14ac:dyDescent="0.35">
      <c r="J114" s="29"/>
    </row>
    <row r="115" spans="10:10" ht="14.25" customHeight="1" x14ac:dyDescent="0.35">
      <c r="J115" s="29"/>
    </row>
    <row r="116" spans="10:10" ht="14.25" customHeight="1" x14ac:dyDescent="0.35">
      <c r="J116" s="29"/>
    </row>
    <row r="117" spans="10:10" ht="14.25" customHeight="1" x14ac:dyDescent="0.35">
      <c r="J117" s="29"/>
    </row>
    <row r="118" spans="10:10" ht="14.25" customHeight="1" x14ac:dyDescent="0.35">
      <c r="J118" s="29"/>
    </row>
    <row r="119" spans="10:10" ht="14.25" customHeight="1" x14ac:dyDescent="0.35">
      <c r="J119" s="29"/>
    </row>
    <row r="120" spans="10:10" ht="14.25" customHeight="1" x14ac:dyDescent="0.35">
      <c r="J120" s="29"/>
    </row>
    <row r="121" spans="10:10" ht="14.25" customHeight="1" x14ac:dyDescent="0.35">
      <c r="J121" s="29"/>
    </row>
    <row r="122" spans="10:10" ht="14.25" customHeight="1" x14ac:dyDescent="0.35">
      <c r="J122" s="29"/>
    </row>
    <row r="123" spans="10:10" ht="14.25" customHeight="1" x14ac:dyDescent="0.35">
      <c r="J123" s="29"/>
    </row>
    <row r="124" spans="10:10" ht="14.25" customHeight="1" x14ac:dyDescent="0.35">
      <c r="J124" s="29"/>
    </row>
    <row r="125" spans="10:10" ht="14.25" customHeight="1" x14ac:dyDescent="0.35">
      <c r="J125" s="29"/>
    </row>
    <row r="126" spans="10:10" ht="14.25" customHeight="1" x14ac:dyDescent="0.35">
      <c r="J126" s="29"/>
    </row>
    <row r="127" spans="10:10" ht="14.25" customHeight="1" x14ac:dyDescent="0.35">
      <c r="J127" s="29"/>
    </row>
    <row r="128" spans="10:10" ht="14.25" customHeight="1" x14ac:dyDescent="0.35">
      <c r="J128" s="29"/>
    </row>
    <row r="129" spans="10:10" ht="14.25" customHeight="1" x14ac:dyDescent="0.35">
      <c r="J129" s="29"/>
    </row>
    <row r="130" spans="10:10" ht="14.25" customHeight="1" x14ac:dyDescent="0.35">
      <c r="J130" s="29"/>
    </row>
    <row r="131" spans="10:10" ht="14.25" customHeight="1" x14ac:dyDescent="0.35">
      <c r="J131" s="29"/>
    </row>
    <row r="132" spans="10:10" ht="14.25" customHeight="1" x14ac:dyDescent="0.35">
      <c r="J132" s="29"/>
    </row>
    <row r="133" spans="10:10" ht="14.25" customHeight="1" x14ac:dyDescent="0.3"/>
    <row r="134" spans="10:10" ht="14.25" customHeight="1" x14ac:dyDescent="0.3"/>
    <row r="135" spans="10:10" ht="14.25" customHeight="1" x14ac:dyDescent="0.3"/>
    <row r="136" spans="10:10" ht="14.25" customHeight="1" x14ac:dyDescent="0.3"/>
    <row r="137" spans="10:10" ht="14.25" customHeight="1" x14ac:dyDescent="0.3"/>
    <row r="138" spans="10:10" ht="14.25" customHeight="1" x14ac:dyDescent="0.3"/>
    <row r="139" spans="10:10" ht="14.25" customHeight="1" x14ac:dyDescent="0.3"/>
    <row r="140" spans="10:10" ht="14.25" customHeight="1" x14ac:dyDescent="0.3"/>
    <row r="141" spans="10:10" ht="14.25" customHeight="1" x14ac:dyDescent="0.3"/>
    <row r="142" spans="10:10" ht="14.25" customHeight="1" x14ac:dyDescent="0.3"/>
    <row r="143" spans="10:10" ht="14.25" customHeight="1" x14ac:dyDescent="0.3"/>
    <row r="144" spans="10:10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</sheetData>
  <sheetProtection formatRows="0" insertColumns="0" insertRows="0" insertHyperlinks="0" deleteColumns="0" deleteRows="0" selectLockedCells="1" sort="0" autoFilter="0" pivotTables="0" selectUnlockedCells="1"/>
  <mergeCells count="33">
    <mergeCell ref="E13:H13"/>
    <mergeCell ref="E14:H14"/>
    <mergeCell ref="D35:G35"/>
    <mergeCell ref="G77:H77"/>
    <mergeCell ref="G78:H78"/>
    <mergeCell ref="D51:G51"/>
    <mergeCell ref="D52:G52"/>
    <mergeCell ref="D53:F53"/>
    <mergeCell ref="D54:F54"/>
    <mergeCell ref="D55:G55"/>
    <mergeCell ref="D56:F56"/>
    <mergeCell ref="D57:G57"/>
    <mergeCell ref="D58:G58"/>
    <mergeCell ref="C61:H61"/>
    <mergeCell ref="D65:G65"/>
    <mergeCell ref="C69:H69"/>
    <mergeCell ref="C70:H70"/>
    <mergeCell ref="C88:D88"/>
    <mergeCell ref="C4:H4"/>
    <mergeCell ref="C5:H5"/>
    <mergeCell ref="C6:H6"/>
    <mergeCell ref="C7:H7"/>
    <mergeCell ref="E11:H11"/>
    <mergeCell ref="E12:H12"/>
    <mergeCell ref="C16:H16"/>
    <mergeCell ref="D36:G36"/>
    <mergeCell ref="C38:H38"/>
    <mergeCell ref="D29:G29"/>
    <mergeCell ref="D30:G30"/>
    <mergeCell ref="D31:F31"/>
    <mergeCell ref="D32:F32"/>
    <mergeCell ref="D33:G33"/>
    <mergeCell ref="D34:F34"/>
  </mergeCells>
  <phoneticPr fontId="8" type="noConversion"/>
  <pageMargins left="0.70866141732283472" right="0.70866141732283472" top="0.74803149606299213" bottom="0.74803149606299213" header="0" footer="0"/>
  <pageSetup scale="48" orientation="portrait" r:id="rId1"/>
  <rowBreaks count="1" manualBreakCount="1">
    <brk id="9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Barril</dc:creator>
  <cp:lastModifiedBy>rabar</cp:lastModifiedBy>
  <cp:lastPrinted>2021-05-25T00:30:18Z</cp:lastPrinted>
  <dcterms:created xsi:type="dcterms:W3CDTF">2015-06-11T19:06:04Z</dcterms:created>
  <dcterms:modified xsi:type="dcterms:W3CDTF">2022-12-07T00:21:09Z</dcterms:modified>
</cp:coreProperties>
</file>